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09-2008\"/>
    </mc:Choice>
  </mc:AlternateContent>
  <bookViews>
    <workbookView xWindow="0" yWindow="0" windowWidth="19200" windowHeight="10635"/>
  </bookViews>
  <sheets>
    <sheet name=" FI All" sheetId="4" r:id="rId1"/>
  </sheets>
  <definedNames>
    <definedName name="_xlnm.Print_Area" localSheetId="0">' FI All'!$A$1:$G$26</definedName>
  </definedNames>
  <calcPr calcId="152511"/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4"/>
  <c r="C18" i="4"/>
  <c r="B24" i="4"/>
  <c r="C22" i="4" s="1"/>
  <c r="C12" i="4"/>
  <c r="D24" i="4"/>
  <c r="E14" i="4" s="1"/>
  <c r="E12" i="4"/>
  <c r="C17" i="4"/>
  <c r="C9" i="4"/>
  <c r="C24" i="4"/>
  <c r="C23" i="4"/>
  <c r="C15" i="4"/>
  <c r="C11" i="4"/>
  <c r="E19" i="4"/>
  <c r="C21" i="4"/>
  <c r="C13" i="4"/>
  <c r="E21" i="4"/>
  <c r="C20" i="4"/>
  <c r="C8" i="4"/>
  <c r="E8" i="4" l="1"/>
  <c r="F24" i="4"/>
  <c r="E22" i="4"/>
  <c r="E9" i="4"/>
  <c r="E11" i="4"/>
  <c r="E24" i="4"/>
  <c r="C10" i="4"/>
  <c r="E17" i="4"/>
  <c r="E15" i="4"/>
  <c r="C16" i="4"/>
  <c r="C14" i="4"/>
  <c r="E23" i="4"/>
  <c r="E13" i="4"/>
  <c r="E16" i="4"/>
  <c r="E10" i="4"/>
  <c r="E20" i="4"/>
  <c r="E18" i="4"/>
  <c r="C19" i="4"/>
</calcChain>
</file>

<file path=xl/sharedStrings.xml><?xml version="1.0" encoding="utf-8"?>
<sst xmlns="http://schemas.openxmlformats.org/spreadsheetml/2006/main" count="49" uniqueCount="47">
  <si>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</si>
  <si>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</si>
  <si>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</si>
  <si>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</si>
  <si>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</si>
  <si>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</si>
  <si>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</si>
  <si>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</si>
  <si>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</si>
  <si>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</si>
  <si>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</si>
  <si>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</si>
  <si>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</si>
  <si>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</si>
  <si>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</si>
  <si>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</si>
  <si>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</si>
  <si>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</si>
  <si>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</si>
  <si>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</si>
  <si>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</si>
  <si>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</si>
  <si>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</si>
  <si>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</si>
  <si>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</si>
  <si>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</si>
  <si>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</si>
  <si>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</si>
  <si>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</si>
  <si>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</si>
  <si>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</si>
  <si>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</si>
  <si>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</si>
  <si>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</si>
  <si>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</si>
  <si>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</si>
  <si>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</si>
  <si>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</si>
  <si>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</si>
  <si>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</si>
  <si>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2009-2008</t>
  </si>
  <si>
    <t xml:space="preserve">* تمثل كافة أنواع الاستثمارات (الاستثمار الأجنبي المباشر و الاستثمارات الحافظة و الاستثمارات الأخرى) </t>
  </si>
  <si>
    <t>*Represents all types of investments (FDI , portfolio investments and other investments)</t>
  </si>
  <si>
    <t>Total Stock of Other Foreign Investment by Economic Activity*</t>
  </si>
  <si>
    <t>إجمالي رصيد الأستثمارات الأجنبية حسب النشاط الاقتصادي*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</si>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</sst>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9" fillId="2" borderId="0" xfId="0" applyFont="1" applyFill="1"/>
    <xf numFmtId="0" fontId="9" fillId="2" borderId="0" xfId="0" applyFont="1" applyFill="1" applyAlignment="1"/>
    <xf numFmtId="0" fontId="1" fillId="2" borderId="0" xfId="0" applyFont="1" applyFill="1" applyBorder="1"/>
    <xf numFmtId="0" fontId="7" fillId="0" borderId="4" xfId="0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horizontal="center" vertical="center"/>
    </xf>
    <xf numFmtId="10" fontId="1" fillId="2" borderId="0" xfId="2" applyNumberFormat="1" applyFont="1" applyFill="1"/>
    <xf numFmtId="0" fontId="8" fillId="3" borderId="11" xfId="0" applyFont="1" applyFill="1" applyBorder="1" applyAlignment="1">
      <alignment horizontal="center" vertical="center" wrapText="1" readingOrder="2"/>
    </xf>
    <xf numFmtId="0" fontId="12" fillId="3" borderId="8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wrapText="1" readingOrder="2"/>
    </xf>
    <xf numFmtId="0" fontId="9" fillId="2" borderId="0" xfId="0" applyFont="1" applyFill="1" applyAlignment="1">
      <alignment wrapText="1"/>
    </xf>
    <xf numFmtId="0" fontId="13" fillId="2" borderId="0" xfId="0" applyFont="1" applyFill="1"/>
    <xf numFmtId="10" fontId="13" fillId="2" borderId="0" xfId="2" applyNumberFormat="1" applyFont="1" applyFill="1"/>
    <xf numFmtId="0" fontId="2" fillId="4" borderId="0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9" fontId="7" fillId="3" borderId="13" xfId="2" applyFont="1" applyFill="1" applyBorder="1" applyAlignment="1">
      <alignment horizontal="center" vertical="center" wrapText="1" readingOrder="2"/>
    </xf>
    <xf numFmtId="9" fontId="7" fillId="3" borderId="11" xfId="2" applyFont="1" applyFill="1" applyBorder="1" applyAlignment="1">
      <alignment horizontal="center" vertical="center" wrapText="1" readingOrder="2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85725</xdr:rowOff>
    </xdr:to>
    <xdr:pic>
      <xdr:nvPicPr>
        <xdr:cNvPr id="416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1251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1057275</xdr:colOff>
      <xdr:row>0</xdr:row>
      <xdr:rowOff>0</xdr:rowOff>
    </xdr:from>
    <xdr:to>
      <xdr:col>6</xdr:col>
      <xdr:colOff>3390900</xdr:colOff>
      <xdr:row>1</xdr:row>
      <xdr:rowOff>133350</xdr:rowOff>
    </xdr:to>
    <xdr:pic>
      <xdr:nvPicPr>
        <xdr:cNvPr id="416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5305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tabSelected="1" topLeftCell="A8" zoomScaleNormal="100" zoomScaleSheetLayoutView="100" workbookViewId="0">
      <selection activeCell="F24" sqref="F24"/>
    </sheetView>
  </sheetViews>
  <sheetFormatPr defaultRowHeight="12.75"/>
  <cols>
    <col min="1" max="1" width="52" style="1" customWidth="1"/>
    <col min="2" max="6" width="13.5703125" style="1" customWidth="1"/>
    <col min="7" max="7" width="52.42578125" style="1" customWidth="1"/>
    <col min="8" max="8" width="36" style="1" customWidth="1"/>
    <col min="9" max="11" width="10.7109375" style="1" customWidth="1"/>
    <col min="12" max="12" width="28.7109375" style="1" customWidth="1"/>
    <col min="13" max="16384" width="9.140625" style="1"/>
  </cols>
  <sheetData>
    <row r="1" spans="1:10" ht="45" customHeight="1"/>
    <row r="2" spans="1:10" s="2" customFormat="1" ht="20.100000000000001" customHeight="1">
      <c r="A2" s="27" t="s">
        <v>44</v>
      </c>
      <c r="B2" s="27"/>
      <c r="C2" s="27"/>
      <c r="D2" s="27"/>
      <c r="E2" s="27"/>
      <c r="F2" s="27"/>
      <c r="G2" s="27"/>
    </row>
    <row r="3" spans="1:10" s="2" customFormat="1" ht="20.100000000000001" customHeight="1">
      <c r="A3" s="27" t="s">
        <v>43</v>
      </c>
      <c r="B3" s="27"/>
      <c r="C3" s="27"/>
      <c r="D3" s="27"/>
      <c r="E3" s="27"/>
      <c r="F3" s="27"/>
      <c r="G3" s="27"/>
    </row>
    <row r="4" spans="1:10" s="2" customFormat="1" ht="20.100000000000001" customHeight="1">
      <c r="A4" s="27" t="s">
        <v>40</v>
      </c>
      <c r="B4" s="27"/>
      <c r="C4" s="27"/>
      <c r="D4" s="27"/>
      <c r="E4" s="27"/>
      <c r="F4" s="27"/>
      <c r="G4" s="27"/>
    </row>
    <row r="5" spans="1:10" ht="24" customHeight="1">
      <c r="A5" s="3"/>
      <c r="B5" s="3"/>
      <c r="C5" s="3"/>
      <c r="D5" s="3"/>
      <c r="E5" s="3"/>
      <c r="F5" s="4"/>
      <c r="G5" s="4" t="s">
        <v>0</v>
      </c>
      <c r="J5" s="3"/>
    </row>
    <row r="6" spans="1:10" ht="27" customHeight="1">
      <c r="A6" s="28" t="s">
        <v>1</v>
      </c>
      <c r="B6" s="30">
        <v>2008</v>
      </c>
      <c r="C6" s="30"/>
      <c r="D6" s="30">
        <v>2009</v>
      </c>
      <c r="E6" s="30"/>
      <c r="F6" s="31" t="s">
        <v>2</v>
      </c>
      <c r="G6" s="33" t="s">
        <v>3</v>
      </c>
    </row>
    <row r="7" spans="1:10" s="5" customFormat="1" ht="51.75" customHeight="1">
      <c r="A7" s="29"/>
      <c r="B7" s="21" t="s">
        <v>4</v>
      </c>
      <c r="C7" s="21" t="s">
        <v>5</v>
      </c>
      <c r="D7" s="21" t="s">
        <v>4</v>
      </c>
      <c r="E7" s="21" t="s">
        <v>5</v>
      </c>
      <c r="F7" s="32"/>
      <c r="G7" s="34"/>
    </row>
    <row r="8" spans="1:10" s="9" customFormat="1" ht="29.25" customHeight="1">
      <c r="A8" s="6" t="s">
        <v>6</v>
      </c>
      <c r="B8" s="7">
        <v>31.9261817083718</v>
      </c>
      <c r="C8" s="7">
        <f t="shared" ref="C8:C24" si="0">B8/$B$24*100</f>
        <v>1.2584058854486435E-2</v>
      </c>
      <c r="D8" s="7">
        <v>28.268608744043853</v>
      </c>
      <c r="E8" s="7">
        <f t="shared" ref="E8:E24" si="1">D8/$D$24*100</f>
        <v>1.0951607812622404E-2</v>
      </c>
      <c r="F8" s="7">
        <f>(D8-B8)/B8*100</f>
        <v>-11.456343253752907</v>
      </c>
      <c r="G8" s="8" t="s">
        <v>7</v>
      </c>
      <c r="J8" s="10"/>
    </row>
    <row r="9" spans="1:10" s="9" customFormat="1" ht="29.25" customHeight="1">
      <c r="A9" s="6" t="s">
        <v>8</v>
      </c>
      <c r="B9" s="7">
        <v>2685.5338645800666</v>
      </c>
      <c r="C9" s="7">
        <f t="shared" si="0"/>
        <v>1.0585329782399295</v>
      </c>
      <c r="D9" s="7">
        <v>2685.5338645800666</v>
      </c>
      <c r="E9" s="7">
        <f t="shared" si="1"/>
        <v>1.0404089539282304</v>
      </c>
      <c r="F9" s="7">
        <f t="shared" ref="F9:F24" si="2">(D9-B9)/B9*100</f>
        <v>0</v>
      </c>
      <c r="G9" s="8" t="s">
        <v>9</v>
      </c>
    </row>
    <row r="10" spans="1:10" s="9" customFormat="1" ht="29.25" customHeight="1">
      <c r="A10" s="6" t="s">
        <v>10</v>
      </c>
      <c r="B10" s="7">
        <v>4922.1385764172728</v>
      </c>
      <c r="C10" s="7">
        <f t="shared" si="0"/>
        <v>1.9401155484663166</v>
      </c>
      <c r="D10" s="7">
        <v>6393.7275789573741</v>
      </c>
      <c r="E10" s="7">
        <f t="shared" si="1"/>
        <v>2.4770089515014542</v>
      </c>
      <c r="F10" s="7">
        <f t="shared" si="2"/>
        <v>29.89735009881095</v>
      </c>
      <c r="G10" s="8" t="s">
        <v>11</v>
      </c>
    </row>
    <row r="11" spans="1:10" s="9" customFormat="1" ht="29.25" customHeight="1">
      <c r="A11" s="6" t="s">
        <v>12</v>
      </c>
      <c r="B11" s="7">
        <v>4.8448038409090906</v>
      </c>
      <c r="C11" s="7">
        <f t="shared" si="0"/>
        <v>1.9096332041628036E-3</v>
      </c>
      <c r="D11" s="7">
        <v>4.8448038409090906</v>
      </c>
      <c r="E11" s="7">
        <f t="shared" si="1"/>
        <v>1.8769367843722532E-3</v>
      </c>
      <c r="F11" s="7">
        <f t="shared" si="2"/>
        <v>0</v>
      </c>
      <c r="G11" s="8" t="s">
        <v>13</v>
      </c>
    </row>
    <row r="12" spans="1:10" s="9" customFormat="1" ht="29.25" customHeight="1">
      <c r="A12" s="6" t="s">
        <v>14</v>
      </c>
      <c r="B12" s="7">
        <v>14913.212375033034</v>
      </c>
      <c r="C12" s="7">
        <f t="shared" si="0"/>
        <v>5.8782081725626449</v>
      </c>
      <c r="D12" s="7">
        <v>9512.9608698637367</v>
      </c>
      <c r="E12" s="7">
        <f t="shared" si="1"/>
        <v>3.6854384142807146</v>
      </c>
      <c r="F12" s="7">
        <f t="shared" si="2"/>
        <v>-36.211188906624386</v>
      </c>
      <c r="G12" s="8" t="s">
        <v>15</v>
      </c>
    </row>
    <row r="13" spans="1:10" s="9" customFormat="1" ht="29.25" customHeight="1">
      <c r="A13" s="6" t="s">
        <v>16</v>
      </c>
      <c r="B13" s="7">
        <v>42536.700493911332</v>
      </c>
      <c r="C13" s="7">
        <f t="shared" si="0"/>
        <v>16.766312595116194</v>
      </c>
      <c r="D13" s="7">
        <v>43217.552074852523</v>
      </c>
      <c r="E13" s="7">
        <f t="shared" si="1"/>
        <v>16.743012902787243</v>
      </c>
      <c r="F13" s="7">
        <f t="shared" si="2"/>
        <v>1.6006215175026273</v>
      </c>
      <c r="G13" s="8" t="s">
        <v>17</v>
      </c>
    </row>
    <row r="14" spans="1:10" s="9" customFormat="1" ht="29.25" customHeight="1">
      <c r="A14" s="6" t="s">
        <v>18</v>
      </c>
      <c r="B14" s="7">
        <v>3436.1003522114393</v>
      </c>
      <c r="C14" s="7">
        <f t="shared" si="0"/>
        <v>1.3543770895350054</v>
      </c>
      <c r="D14" s="7">
        <v>3574.9824410719975</v>
      </c>
      <c r="E14" s="7">
        <f t="shared" si="1"/>
        <v>1.3849923067006693</v>
      </c>
      <c r="F14" s="7">
        <f t="shared" si="2"/>
        <v>4.0418519433279991</v>
      </c>
      <c r="G14" s="8" t="s">
        <v>19</v>
      </c>
    </row>
    <row r="15" spans="1:10" s="9" customFormat="1" ht="29.25" customHeight="1">
      <c r="A15" s="6" t="s">
        <v>20</v>
      </c>
      <c r="B15" s="7">
        <v>5320.3288519901407</v>
      </c>
      <c r="C15" s="7">
        <f t="shared" si="0"/>
        <v>2.0970666649156469</v>
      </c>
      <c r="D15" s="7">
        <v>3259.9342795456027</v>
      </c>
      <c r="E15" s="7">
        <f t="shared" si="1"/>
        <v>1.2629387617821646</v>
      </c>
      <c r="F15" s="7">
        <f t="shared" si="2"/>
        <v>-38.726827415448568</v>
      </c>
      <c r="G15" s="8" t="s">
        <v>21</v>
      </c>
    </row>
    <row r="16" spans="1:10" s="9" customFormat="1" ht="29.25" customHeight="1">
      <c r="A16" s="6" t="s">
        <v>22</v>
      </c>
      <c r="B16" s="7">
        <v>2647.7364143548098</v>
      </c>
      <c r="C16" s="7">
        <f t="shared" si="0"/>
        <v>1.0436346937369811</v>
      </c>
      <c r="D16" s="7">
        <v>3098.3522069019664</v>
      </c>
      <c r="E16" s="7">
        <f t="shared" si="1"/>
        <v>1.2003398731999091</v>
      </c>
      <c r="F16" s="7">
        <f t="shared" si="2"/>
        <v>17.018906795409276</v>
      </c>
      <c r="G16" s="8" t="s">
        <v>23</v>
      </c>
    </row>
    <row r="17" spans="1:11" s="9" customFormat="1" ht="29.25" customHeight="1">
      <c r="A17" s="6" t="s">
        <v>24</v>
      </c>
      <c r="B17" s="7">
        <v>149768.34423124429</v>
      </c>
      <c r="C17" s="7">
        <f t="shared" si="0"/>
        <v>59.032855089299673</v>
      </c>
      <c r="D17" s="7">
        <v>149415.17716727115</v>
      </c>
      <c r="E17" s="7">
        <f t="shared" si="1"/>
        <v>57.885283156505565</v>
      </c>
      <c r="F17" s="7">
        <f t="shared" si="2"/>
        <v>-0.23580888590705854</v>
      </c>
      <c r="G17" s="8" t="s">
        <v>25</v>
      </c>
    </row>
    <row r="18" spans="1:11" s="9" customFormat="1" ht="29.25" customHeight="1">
      <c r="A18" s="6" t="s">
        <v>26</v>
      </c>
      <c r="B18" s="7">
        <v>20440.78118831298</v>
      </c>
      <c r="C18" s="7">
        <f t="shared" si="0"/>
        <v>8.056960768282492</v>
      </c>
      <c r="D18" s="7">
        <v>19270.646349904931</v>
      </c>
      <c r="E18" s="7">
        <f t="shared" si="1"/>
        <v>7.4656861620177537</v>
      </c>
      <c r="F18" s="7">
        <f t="shared" si="2"/>
        <v>-5.7245113463524238</v>
      </c>
      <c r="G18" s="8" t="s">
        <v>27</v>
      </c>
    </row>
    <row r="19" spans="1:11" s="9" customFormat="1" ht="29.25" customHeight="1">
      <c r="A19" s="6" t="s">
        <v>28</v>
      </c>
      <c r="B19" s="7">
        <v>5610.4711847121007</v>
      </c>
      <c r="C19" s="7">
        <f t="shared" si="0"/>
        <v>2.2114294855154468</v>
      </c>
      <c r="D19" s="7">
        <v>5920.2046344546488</v>
      </c>
      <c r="E19" s="7">
        <f t="shared" si="1"/>
        <v>2.2935603203563271</v>
      </c>
      <c r="F19" s="7">
        <f t="shared" si="2"/>
        <v>5.5206316821755852</v>
      </c>
      <c r="G19" s="8" t="s">
        <v>29</v>
      </c>
    </row>
    <row r="20" spans="1:11" s="11" customFormat="1" ht="29.25" customHeight="1">
      <c r="A20" s="6" t="s">
        <v>30</v>
      </c>
      <c r="B20" s="7">
        <v>731.40604674886106</v>
      </c>
      <c r="C20" s="7">
        <f t="shared" si="0"/>
        <v>0.28829181086823807</v>
      </c>
      <c r="D20" s="7">
        <v>11009.668083809722</v>
      </c>
      <c r="E20" s="7">
        <f t="shared" si="1"/>
        <v>4.2652812557121234</v>
      </c>
      <c r="F20" s="7">
        <f t="shared" si="2"/>
        <v>1405.2744139521794</v>
      </c>
      <c r="G20" s="8" t="s">
        <v>31</v>
      </c>
    </row>
    <row r="21" spans="1:11" s="13" customFormat="1" ht="29.25" customHeight="1">
      <c r="A21" s="6" t="s">
        <v>32</v>
      </c>
      <c r="B21" s="7">
        <v>295.95358712095384</v>
      </c>
      <c r="C21" s="7">
        <f t="shared" si="0"/>
        <v>0.11665339101762562</v>
      </c>
      <c r="D21" s="7">
        <v>372.19208224500682</v>
      </c>
      <c r="E21" s="7">
        <f t="shared" si="1"/>
        <v>0.14419180486091113</v>
      </c>
      <c r="F21" s="7">
        <f t="shared" si="2"/>
        <v>25.760287572691226</v>
      </c>
      <c r="G21" s="8" t="s">
        <v>33</v>
      </c>
      <c r="H21" s="14"/>
      <c r="I21" s="14"/>
      <c r="J21" s="14"/>
      <c r="K21" s="14"/>
    </row>
    <row r="22" spans="1:11" ht="29.25" customHeight="1">
      <c r="A22" s="16" t="s">
        <v>34</v>
      </c>
      <c r="B22" s="17">
        <v>341.74989978833628</v>
      </c>
      <c r="C22" s="7">
        <f t="shared" si="0"/>
        <v>0.1347045159278645</v>
      </c>
      <c r="D22" s="17">
        <v>342.72022096502894</v>
      </c>
      <c r="E22" s="7">
        <f t="shared" si="1"/>
        <v>0.13277404216983651</v>
      </c>
      <c r="F22" s="7">
        <f t="shared" si="2"/>
        <v>0.28392727468058815</v>
      </c>
      <c r="G22" s="8" t="s">
        <v>35</v>
      </c>
    </row>
    <row r="23" spans="1:11" ht="29.25" customHeight="1">
      <c r="A23" s="16" t="s">
        <v>36</v>
      </c>
      <c r="B23" s="17">
        <v>16.144425415936521</v>
      </c>
      <c r="C23" s="7">
        <f t="shared" si="0"/>
        <v>6.3635044573068338E-3</v>
      </c>
      <c r="D23" s="17">
        <v>16.144425415936521</v>
      </c>
      <c r="E23" s="7">
        <f t="shared" si="1"/>
        <v>6.2545496001009636E-3</v>
      </c>
      <c r="F23" s="7">
        <f t="shared" si="2"/>
        <v>0</v>
      </c>
      <c r="G23" s="8" t="s">
        <v>37</v>
      </c>
    </row>
    <row r="24" spans="1:11" ht="29.25" customHeight="1">
      <c r="A24" s="18" t="s">
        <v>38</v>
      </c>
      <c r="B24" s="19">
        <f>SUM(B8:B23)</f>
        <v>253703.3724773908</v>
      </c>
      <c r="C24" s="19">
        <f t="shared" si="0"/>
        <v>100</v>
      </c>
      <c r="D24" s="19">
        <f>SUM(D8:D23)</f>
        <v>258122.90969242467</v>
      </c>
      <c r="E24" s="19">
        <f t="shared" si="1"/>
        <v>100</v>
      </c>
      <c r="F24" s="19">
        <f t="shared" si="2"/>
        <v>1.7420096437337349</v>
      </c>
      <c r="G24" s="22" t="s">
        <v>39</v>
      </c>
    </row>
    <row r="25" spans="1:11" ht="29.25" customHeight="1">
      <c r="A25" s="23" t="s">
        <v>41</v>
      </c>
      <c r="B25" s="12"/>
      <c r="C25" s="12"/>
      <c r="D25" s="12"/>
      <c r="E25" s="12"/>
      <c r="F25" s="12"/>
      <c r="G25" s="24" t="s">
        <v>42</v>
      </c>
    </row>
    <row r="26" spans="1:11">
      <c r="A26" s="25" t="s">
        <v>45</v>
      </c>
      <c r="B26" s="25"/>
      <c r="C26" s="25"/>
      <c r="D26" s="25"/>
      <c r="E26" s="26"/>
      <c r="F26" s="25"/>
      <c r="G26" s="25" t="s">
        <v>46</v>
      </c>
    </row>
    <row r="27" spans="1:11" ht="29.25" customHeight="1">
      <c r="G27" s="15"/>
    </row>
    <row r="28" spans="1:11" ht="29.25" customHeight="1">
      <c r="E28" s="20"/>
    </row>
    <row r="29" spans="1:11" ht="29.25" customHeight="1"/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حسب النشاط الاقتصادي</Title_Ar>
    <Description_Ar xmlns="667bc8ee-7384-4122-9de8-16030d351779" xsi:nil="true"/>
    <BIUrl xmlns="d559c9b0-d25f-41f7-81fc-95dc7d8a504e" xsi:nil="true"/>
    <Publishing_Date xmlns="667bc8ee-7384-4122-9de8-16030d351779">2009-12-29T20:00:00+00:00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5D81E4C-72B9-426B-B41B-9FDDE8506003}"/>
</file>

<file path=customXml/itemProps2.xml><?xml version="1.0" encoding="utf-8"?>
<ds:datastoreItem xmlns:ds="http://schemas.openxmlformats.org/officeDocument/2006/customXml" ds:itemID="{A4EC881D-5642-4096-A232-5B51E9052B84}"/>
</file>

<file path=customXml/itemProps3.xml><?xml version="1.0" encoding="utf-8"?>
<ds:datastoreItem xmlns:ds="http://schemas.openxmlformats.org/officeDocument/2006/customXml" ds:itemID="{981EBFE6-23C9-4155-BCAD-EBD5BA553583}"/>
</file>

<file path=customXml/itemProps4.xml><?xml version="1.0" encoding="utf-8"?>
<ds:datastoreItem xmlns:ds="http://schemas.openxmlformats.org/officeDocument/2006/customXml" ds:itemID="{67576FD6-1969-4075-8C93-EC0361BDE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 All</vt:lpstr>
      <vt:lpstr>' FI All'!Print_Area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Foreign Investment by Economic Activity</dc:title>
  <dc:creator>Mis Nabil Alkarad</dc:creator>
  <cp:lastModifiedBy>Mis Nabil Alkarad</cp:lastModifiedBy>
  <cp:lastPrinted>2014-03-16T09:26:49Z</cp:lastPrinted>
  <dcterms:created xsi:type="dcterms:W3CDTF">2014-03-10T07:04:38Z</dcterms:created>
  <dcterms:modified xsi:type="dcterms:W3CDTF">2015-06-08T08:18:21Z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